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ТАТЬЯНА!\Прейскуранты\"/>
    </mc:Choice>
  </mc:AlternateContent>
  <bookViews>
    <workbookView xWindow="240" yWindow="120" windowWidth="24780" windowHeight="121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Лист1!$A$1:$G$34</definedName>
  </definedNames>
  <calcPr calcId="162913"/>
</workbook>
</file>

<file path=xl/calcChain.xml><?xml version="1.0" encoding="utf-8"?>
<calcChain xmlns="http://schemas.openxmlformats.org/spreadsheetml/2006/main">
  <c r="G16" i="1" l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</calcChain>
</file>

<file path=xl/sharedStrings.xml><?xml version="1.0" encoding="utf-8"?>
<sst xmlns="http://schemas.openxmlformats.org/spreadsheetml/2006/main" count="27" uniqueCount="27">
  <si>
    <t>УТВЕРЖДЕНО</t>
  </si>
  <si>
    <t>приказ</t>
  </si>
  <si>
    <t>директора Червенского лесхоза</t>
  </si>
  <si>
    <t>ПРЕЙСКУРАНТ 11</t>
  </si>
  <si>
    <t>отпускных цены на продукцию побочного пользования</t>
  </si>
  <si>
    <t xml:space="preserve"> </t>
  </si>
  <si>
    <t>№ п/п</t>
  </si>
  <si>
    <t>Наименование продукции</t>
  </si>
  <si>
    <t>Ед. измер.</t>
  </si>
  <si>
    <t xml:space="preserve">Отпускная цена </t>
  </si>
  <si>
    <t>Цена с НДС</t>
  </si>
  <si>
    <t>Мед натуральный</t>
  </si>
  <si>
    <t>кг.</t>
  </si>
  <si>
    <t>Примечание: ставка НДС 10%</t>
  </si>
  <si>
    <t>Начальник ПЭС</t>
  </si>
  <si>
    <t>С.Л.Батуро</t>
  </si>
  <si>
    <t>Экономист по ценам</t>
  </si>
  <si>
    <t>Т.Н.Денисевич</t>
  </si>
  <si>
    <t>15.06.2022 №332</t>
  </si>
  <si>
    <t xml:space="preserve">МЕД </t>
  </si>
  <si>
    <t>литр</t>
  </si>
  <si>
    <t>кг</t>
  </si>
  <si>
    <t>цена 1 кг с НДС (10%)</t>
  </si>
  <si>
    <t>цена объем</t>
  </si>
  <si>
    <t>банка с НДС (20%)</t>
  </si>
  <si>
    <t>цена за емкость с НДС</t>
  </si>
  <si>
    <t>Цены вводятся в действие 16.06.2022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</si>
</sst>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3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distributed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/>
    <xf numFmtId="0" fontId="8" fillId="0" borderId="0" xfId="1" applyFont="1"/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16" xfId="0" applyFont="1" applyBorder="1"/>
    <xf numFmtId="0" fontId="11" fillId="0" borderId="17" xfId="0" applyFont="1" applyBorder="1"/>
    <xf numFmtId="2" fontId="11" fillId="0" borderId="10" xfId="0" applyNumberFormat="1" applyFont="1" applyBorder="1"/>
    <xf numFmtId="2" fontId="11" fillId="0" borderId="17" xfId="0" applyNumberFormat="1" applyFont="1" applyBorder="1"/>
    <xf numFmtId="2" fontId="11" fillId="0" borderId="18" xfId="0" applyNumberFormat="1" applyFont="1" applyBorder="1"/>
    <xf numFmtId="2" fontId="10" fillId="0" borderId="19" xfId="0" applyNumberFormat="1" applyFont="1" applyBorder="1"/>
    <xf numFmtId="0" fontId="11" fillId="0" borderId="20" xfId="0" applyFont="1" applyBorder="1"/>
    <xf numFmtId="0" fontId="11" fillId="0" borderId="4" xfId="0" applyFont="1" applyBorder="1"/>
    <xf numFmtId="2" fontId="11" fillId="0" borderId="4" xfId="0" applyNumberFormat="1" applyFont="1" applyBorder="1"/>
    <xf numFmtId="0" fontId="11" fillId="0" borderId="13" xfId="0" applyFont="1" applyBorder="1"/>
    <xf numFmtId="0" fontId="11" fillId="0" borderId="14" xfId="0" applyFont="1" applyBorder="1"/>
    <xf numFmtId="2" fontId="11" fillId="0" borderId="21" xfId="0" applyNumberFormat="1" applyFont="1" applyBorder="1"/>
    <xf numFmtId="2" fontId="10" fillId="0" borderId="22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selection activeCell="A19" sqref="A19:F19"/>
    </sheetView>
  </sheetViews>
  <sheetFormatPr defaultRowHeight="12.75" x14ac:dyDescent="0.2"/>
  <cols>
    <col min="3" max="3" width="23" customWidth="1"/>
    <col min="5" max="5" width="2.42578125" customWidth="1"/>
    <col min="6" max="7" width="19" customWidth="1"/>
  </cols>
  <sheetData>
    <row r="1" spans="1:9" ht="18.75" x14ac:dyDescent="0.3">
      <c r="A1" s="1"/>
      <c r="B1" s="1"/>
      <c r="C1" s="1"/>
      <c r="D1" s="17"/>
      <c r="E1" s="17"/>
      <c r="F1" s="17"/>
      <c r="G1" s="17"/>
      <c r="H1" s="2"/>
    </row>
    <row r="2" spans="1:9" ht="18.75" x14ac:dyDescent="0.3">
      <c r="A2" s="1"/>
      <c r="B2" s="1"/>
      <c r="C2" s="1"/>
      <c r="D2" s="3"/>
      <c r="E2" s="3"/>
      <c r="F2" s="17" t="s">
        <v>0</v>
      </c>
      <c r="G2" s="17"/>
      <c r="H2" s="17"/>
      <c r="I2" s="17"/>
    </row>
    <row r="3" spans="1:9" ht="18.75" x14ac:dyDescent="0.3">
      <c r="A3" s="1"/>
      <c r="B3" s="1"/>
      <c r="C3" s="1"/>
      <c r="D3" s="3"/>
      <c r="E3" s="3"/>
      <c r="F3" s="3" t="s">
        <v>1</v>
      </c>
      <c r="G3" s="3"/>
      <c r="H3" s="3"/>
      <c r="I3" s="3"/>
    </row>
    <row r="4" spans="1:9" ht="18.75" x14ac:dyDescent="0.3">
      <c r="A4" s="1"/>
      <c r="B4" s="1"/>
      <c r="C4" s="1"/>
      <c r="D4" s="3"/>
      <c r="E4" s="3"/>
      <c r="F4" s="3" t="s">
        <v>2</v>
      </c>
      <c r="G4" s="3"/>
      <c r="H4" s="3"/>
      <c r="I4" s="3"/>
    </row>
    <row r="5" spans="1:9" ht="18.75" x14ac:dyDescent="0.3">
      <c r="A5" s="1"/>
      <c r="B5" s="1"/>
      <c r="C5" s="1"/>
      <c r="D5" s="4"/>
      <c r="E5" s="4"/>
      <c r="F5" s="3" t="s">
        <v>18</v>
      </c>
      <c r="G5" s="3"/>
      <c r="H5" s="3"/>
      <c r="I5" s="3"/>
    </row>
    <row r="6" spans="1:9" ht="18.75" x14ac:dyDescent="0.3">
      <c r="A6" s="1"/>
      <c r="B6" s="1"/>
      <c r="C6" s="1"/>
      <c r="D6" s="4"/>
      <c r="E6" s="4"/>
      <c r="F6" s="4"/>
      <c r="G6" s="3"/>
      <c r="H6" s="2"/>
    </row>
    <row r="7" spans="1:9" ht="18.75" x14ac:dyDescent="0.3">
      <c r="A7" s="1"/>
      <c r="B7" s="1"/>
      <c r="C7" s="1"/>
      <c r="D7" s="4"/>
      <c r="E7" s="4"/>
      <c r="F7" s="4"/>
      <c r="G7" s="3"/>
      <c r="H7" s="2"/>
    </row>
    <row r="8" spans="1:9" ht="18.75" x14ac:dyDescent="0.3">
      <c r="A8" s="1"/>
      <c r="B8" s="1"/>
      <c r="C8" s="1"/>
      <c r="D8" s="4"/>
      <c r="E8" s="4"/>
      <c r="F8" s="4"/>
      <c r="G8" s="3"/>
      <c r="H8" s="2"/>
    </row>
    <row r="9" spans="1:9" x14ac:dyDescent="0.2">
      <c r="A9" s="1"/>
      <c r="B9" s="1"/>
      <c r="C9" s="1"/>
      <c r="D9" s="1"/>
      <c r="E9" s="1"/>
      <c r="F9" s="1"/>
      <c r="G9" s="1"/>
      <c r="H9" s="2"/>
    </row>
    <row r="10" spans="1:9" ht="18.75" x14ac:dyDescent="0.3">
      <c r="A10" s="34" t="s">
        <v>3</v>
      </c>
      <c r="B10" s="34"/>
      <c r="C10" s="34"/>
      <c r="D10" s="34"/>
      <c r="E10" s="34"/>
      <c r="F10" s="34"/>
      <c r="G10" s="34"/>
      <c r="H10" s="2"/>
    </row>
    <row r="11" spans="1:9" ht="15.75" x14ac:dyDescent="0.25">
      <c r="A11" s="1"/>
      <c r="B11" s="1"/>
      <c r="C11" s="1"/>
      <c r="D11" s="1"/>
      <c r="E11" s="5"/>
      <c r="F11" s="1"/>
      <c r="G11" s="1"/>
      <c r="H11" s="2"/>
    </row>
    <row r="12" spans="1:9" ht="18.75" x14ac:dyDescent="0.3">
      <c r="A12" s="35" t="s">
        <v>4</v>
      </c>
      <c r="B12" s="35"/>
      <c r="C12" s="35"/>
      <c r="D12" s="35"/>
      <c r="E12" s="35"/>
      <c r="F12" s="35"/>
      <c r="G12" s="35"/>
      <c r="H12" s="2" t="s">
        <v>5</v>
      </c>
    </row>
    <row r="13" spans="1:9" ht="18.75" x14ac:dyDescent="0.3">
      <c r="A13" s="36"/>
      <c r="B13" s="36"/>
      <c r="C13" s="36"/>
      <c r="D13" s="36"/>
      <c r="E13" s="36"/>
      <c r="F13" s="36"/>
      <c r="G13" s="36"/>
      <c r="H13" s="2"/>
    </row>
    <row r="14" spans="1:9" ht="18.75" x14ac:dyDescent="0.3">
      <c r="A14" s="6"/>
      <c r="B14" s="6"/>
      <c r="C14" s="6"/>
      <c r="D14" s="6"/>
      <c r="E14" s="6"/>
      <c r="F14" s="6"/>
      <c r="G14" s="6"/>
      <c r="H14" s="2"/>
    </row>
    <row r="15" spans="1:9" ht="37.5" x14ac:dyDescent="0.2">
      <c r="A15" s="7" t="s">
        <v>6</v>
      </c>
      <c r="B15" s="37" t="s">
        <v>7</v>
      </c>
      <c r="C15" s="38"/>
      <c r="D15" s="37" t="s">
        <v>8</v>
      </c>
      <c r="E15" s="38"/>
      <c r="F15" s="7" t="s">
        <v>9</v>
      </c>
      <c r="G15" s="8" t="s">
        <v>10</v>
      </c>
      <c r="H15" s="2"/>
    </row>
    <row r="16" spans="1:9" x14ac:dyDescent="0.2">
      <c r="A16" s="18">
        <v>1</v>
      </c>
      <c r="B16" s="21" t="s">
        <v>11</v>
      </c>
      <c r="C16" s="21"/>
      <c r="D16" s="22" t="s">
        <v>12</v>
      </c>
      <c r="E16" s="23"/>
      <c r="F16" s="28">
        <v>10.46</v>
      </c>
      <c r="G16" s="31">
        <f>F16*1.1</f>
        <v>11.506000000000002</v>
      </c>
      <c r="H16" s="2"/>
    </row>
    <row r="17" spans="1:8" x14ac:dyDescent="0.2">
      <c r="A17" s="19"/>
      <c r="B17" s="21"/>
      <c r="C17" s="21"/>
      <c r="D17" s="24"/>
      <c r="E17" s="25"/>
      <c r="F17" s="29"/>
      <c r="G17" s="32"/>
      <c r="H17" s="2"/>
    </row>
    <row r="18" spans="1:8" x14ac:dyDescent="0.2">
      <c r="A18" s="20"/>
      <c r="B18" s="21"/>
      <c r="C18" s="21"/>
      <c r="D18" s="26"/>
      <c r="E18" s="27"/>
      <c r="F18" s="30"/>
      <c r="G18" s="33"/>
    </row>
    <row r="19" spans="1:8" ht="18.75" x14ac:dyDescent="0.2">
      <c r="A19" s="16"/>
      <c r="B19" s="16"/>
      <c r="C19" s="16"/>
      <c r="D19" s="16"/>
      <c r="E19" s="16"/>
      <c r="F19" s="16"/>
      <c r="G19" s="1"/>
    </row>
    <row r="20" spans="1:8" ht="18.75" hidden="1" x14ac:dyDescent="0.2">
      <c r="A20" s="9"/>
      <c r="B20" s="9"/>
      <c r="C20" s="9"/>
      <c r="D20" s="9"/>
      <c r="E20" s="9"/>
      <c r="F20" s="9"/>
      <c r="G20" s="1"/>
    </row>
    <row r="21" spans="1:8" ht="15.75" hidden="1" x14ac:dyDescent="0.25">
      <c r="A21" s="10"/>
      <c r="B21" s="11"/>
      <c r="C21" s="11"/>
      <c r="D21" s="12"/>
      <c r="E21" s="12"/>
      <c r="F21" s="13"/>
      <c r="G21" s="1"/>
    </row>
    <row r="22" spans="1:8" ht="15.75" hidden="1" x14ac:dyDescent="0.25">
      <c r="A22" s="10"/>
      <c r="B22" s="11"/>
      <c r="C22" s="11"/>
      <c r="D22" s="12"/>
      <c r="E22" s="12"/>
      <c r="F22" s="13"/>
      <c r="G22" s="1"/>
    </row>
    <row r="23" spans="1:8" ht="18.75" x14ac:dyDescent="0.25">
      <c r="A23" s="16" t="s">
        <v>13</v>
      </c>
      <c r="B23" s="16"/>
      <c r="C23" s="16"/>
      <c r="D23" s="12"/>
      <c r="E23" s="12"/>
      <c r="F23" s="13"/>
      <c r="G23" s="1"/>
    </row>
    <row r="24" spans="1:8" ht="15.75" x14ac:dyDescent="0.25">
      <c r="A24" s="10"/>
      <c r="B24" s="11"/>
      <c r="C24" s="11"/>
      <c r="D24" s="12"/>
      <c r="E24" s="12"/>
      <c r="F24" s="13"/>
      <c r="G24" s="1"/>
    </row>
    <row r="25" spans="1:8" ht="18.75" x14ac:dyDescent="0.3">
      <c r="A25" s="15" t="s">
        <v>26</v>
      </c>
      <c r="B25" s="1"/>
      <c r="C25" s="1"/>
      <c r="D25" s="1"/>
      <c r="E25" s="1"/>
      <c r="F25" s="1"/>
      <c r="G25" s="1"/>
    </row>
    <row r="26" spans="1:8" ht="18.75" x14ac:dyDescent="0.3">
      <c r="A26" s="14"/>
      <c r="B26" s="1"/>
      <c r="C26" s="1"/>
      <c r="D26" s="1"/>
      <c r="E26" s="1"/>
      <c r="F26" s="1"/>
      <c r="G26" s="1"/>
    </row>
    <row r="27" spans="1:8" ht="18.75" x14ac:dyDescent="0.3">
      <c r="A27" s="14"/>
      <c r="B27" s="1"/>
      <c r="C27" s="1"/>
      <c r="D27" s="1"/>
      <c r="E27" s="1"/>
      <c r="F27" s="1"/>
      <c r="G27" s="1"/>
    </row>
    <row r="28" spans="1:8" ht="18.75" x14ac:dyDescent="0.3">
      <c r="A28" s="14"/>
      <c r="B28" s="1"/>
      <c r="C28" s="1"/>
      <c r="D28" s="1"/>
      <c r="E28" s="1"/>
      <c r="F28" s="1"/>
      <c r="G28" s="1"/>
    </row>
    <row r="29" spans="1:8" ht="18.75" x14ac:dyDescent="0.3">
      <c r="A29" s="14"/>
      <c r="B29" s="1"/>
      <c r="C29" s="1"/>
      <c r="D29" s="1"/>
      <c r="E29" s="1"/>
      <c r="F29" s="1"/>
      <c r="G29" s="1"/>
    </row>
    <row r="30" spans="1:8" x14ac:dyDescent="0.2">
      <c r="A30" s="1"/>
      <c r="B30" s="1"/>
      <c r="C30" s="1"/>
      <c r="D30" s="1"/>
      <c r="E30" s="1"/>
      <c r="F30" s="1"/>
      <c r="G30" s="1"/>
    </row>
    <row r="31" spans="1:8" x14ac:dyDescent="0.2">
      <c r="A31" s="1"/>
      <c r="B31" s="1"/>
      <c r="C31" s="1"/>
      <c r="D31" s="1"/>
      <c r="E31" s="1"/>
      <c r="F31" s="1"/>
      <c r="G31" s="1"/>
    </row>
    <row r="32" spans="1:8" ht="18.75" x14ac:dyDescent="0.3">
      <c r="A32" s="14" t="s">
        <v>14</v>
      </c>
      <c r="C32" s="14"/>
      <c r="D32" s="17"/>
      <c r="E32" s="17"/>
      <c r="F32" s="17"/>
      <c r="G32" s="14" t="s">
        <v>15</v>
      </c>
    </row>
    <row r="33" spans="1:7" x14ac:dyDescent="0.2">
      <c r="A33" s="1"/>
      <c r="C33" s="1"/>
      <c r="D33" s="1"/>
      <c r="E33" s="1"/>
      <c r="F33" s="1"/>
      <c r="G33" s="1"/>
    </row>
    <row r="34" spans="1:7" ht="18.75" x14ac:dyDescent="0.3">
      <c r="A34" s="14" t="s">
        <v>16</v>
      </c>
      <c r="C34" s="14"/>
      <c r="E34" s="14"/>
      <c r="F34" s="14"/>
      <c r="G34" s="14" t="s">
        <v>17</v>
      </c>
    </row>
    <row r="35" spans="1:7" ht="18.75" x14ac:dyDescent="0.3">
      <c r="B35" s="14"/>
      <c r="C35" s="14"/>
      <c r="D35" s="14"/>
      <c r="E35" s="14"/>
      <c r="F35" s="14"/>
    </row>
    <row r="36" spans="1:7" ht="18.75" x14ac:dyDescent="0.3">
      <c r="B36" s="14"/>
      <c r="C36" s="14"/>
      <c r="D36" s="14"/>
      <c r="E36" s="14"/>
      <c r="F36" s="14"/>
    </row>
  </sheetData>
  <mergeCells count="15">
    <mergeCell ref="G16:G18"/>
    <mergeCell ref="A19:F19"/>
    <mergeCell ref="D1:G1"/>
    <mergeCell ref="F2:I2"/>
    <mergeCell ref="A10:G10"/>
    <mergeCell ref="A12:G12"/>
    <mergeCell ref="A13:G13"/>
    <mergeCell ref="B15:C15"/>
    <mergeCell ref="D15:E15"/>
    <mergeCell ref="A23:C23"/>
    <mergeCell ref="D32:F32"/>
    <mergeCell ref="A16:A18"/>
    <mergeCell ref="B16:C18"/>
    <mergeCell ref="D16:E18"/>
    <mergeCell ref="F16:F18"/>
  </mergeCells>
  <pageMargins left="1.06" right="0.7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4" sqref="C4"/>
    </sheetView>
  </sheetViews>
  <sheetFormatPr defaultRowHeight="12.75" x14ac:dyDescent="0.2"/>
  <cols>
    <col min="1" max="7" width="13.5703125" customWidth="1"/>
  </cols>
  <sheetData>
    <row r="1" spans="1:6" ht="46.5" x14ac:dyDescent="0.7">
      <c r="A1" s="39" t="s">
        <v>19</v>
      </c>
      <c r="B1" s="39"/>
      <c r="C1" s="39"/>
      <c r="D1" s="39"/>
      <c r="E1" s="39"/>
      <c r="F1" s="39"/>
    </row>
    <row r="3" spans="1:6" ht="105.75" thickBot="1" x14ac:dyDescent="0.25">
      <c r="A3" s="40" t="s">
        <v>20</v>
      </c>
      <c r="B3" s="41" t="s">
        <v>21</v>
      </c>
      <c r="C3" s="41" t="s">
        <v>22</v>
      </c>
      <c r="D3" s="41" t="s">
        <v>23</v>
      </c>
      <c r="E3" s="41" t="s">
        <v>24</v>
      </c>
      <c r="F3" s="42" t="s">
        <v>25</v>
      </c>
    </row>
    <row r="4" spans="1:6" ht="21.75" thickBot="1" x14ac:dyDescent="0.4">
      <c r="A4" s="43">
        <v>0.4</v>
      </c>
      <c r="B4" s="44">
        <v>0.52</v>
      </c>
      <c r="C4" s="45">
        <f t="shared" ref="C4:C6" si="0">10.46*1.1</f>
        <v>11.506000000000002</v>
      </c>
      <c r="D4" s="46">
        <f>C4*B4</f>
        <v>5.9831200000000013</v>
      </c>
      <c r="E4" s="47">
        <v>0.66</v>
      </c>
      <c r="F4" s="48">
        <f>D4+E4</f>
        <v>6.6431200000000015</v>
      </c>
    </row>
    <row r="5" spans="1:6" ht="21.75" thickBot="1" x14ac:dyDescent="0.4">
      <c r="A5" s="49">
        <v>0.56000000000000005</v>
      </c>
      <c r="B5" s="50">
        <v>0.8</v>
      </c>
      <c r="C5" s="45">
        <f t="shared" si="0"/>
        <v>11.506000000000002</v>
      </c>
      <c r="D5" s="45">
        <f t="shared" ref="D5:D7" si="1">C5*B5</f>
        <v>9.2048000000000023</v>
      </c>
      <c r="E5" s="51">
        <v>0.72</v>
      </c>
      <c r="F5" s="48">
        <f t="shared" ref="F5:F7" si="2">D5+E5</f>
        <v>9.924800000000003</v>
      </c>
    </row>
    <row r="6" spans="1:6" ht="21.75" thickBot="1" x14ac:dyDescent="0.4">
      <c r="A6" s="49">
        <v>0.8</v>
      </c>
      <c r="B6" s="50">
        <v>1.2</v>
      </c>
      <c r="C6" s="45">
        <f t="shared" si="0"/>
        <v>11.506000000000002</v>
      </c>
      <c r="D6" s="45">
        <f t="shared" si="1"/>
        <v>13.807200000000002</v>
      </c>
      <c r="E6" s="51">
        <v>0.78</v>
      </c>
      <c r="F6" s="48">
        <f t="shared" si="2"/>
        <v>14.587200000000001</v>
      </c>
    </row>
    <row r="7" spans="1:6" ht="21.75" thickBot="1" x14ac:dyDescent="0.4">
      <c r="A7" s="52">
        <v>1</v>
      </c>
      <c r="B7" s="53">
        <v>1.5</v>
      </c>
      <c r="C7" s="54">
        <f>10.46*1.1</f>
        <v>11.506000000000002</v>
      </c>
      <c r="D7" s="54">
        <f t="shared" si="1"/>
        <v>17.259000000000004</v>
      </c>
      <c r="E7" s="54">
        <v>0.74</v>
      </c>
      <c r="F7" s="55">
        <f t="shared" si="2"/>
        <v>17.999000000000002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User</cp:lastModifiedBy>
  <cp:lastPrinted>2022-06-28T08:56:33Z</cp:lastPrinted>
  <dcterms:created xsi:type="dcterms:W3CDTF">2021-06-15T14:03:46Z</dcterms:created>
  <dcterms:modified xsi:type="dcterms:W3CDTF">2022-06-28T09:00:56Z</dcterms:modified>
</cp:coreProperties>
</file>